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issertation lab\Analysis Ephys Data\070616\"/>
    </mc:Choice>
  </mc:AlternateContent>
  <bookViews>
    <workbookView xWindow="0" yWindow="0" windowWidth="19200" windowHeight="6950" activeTab="1"/>
  </bookViews>
  <sheets>
    <sheet name="pcDNA" sheetId="1" r:id="rId1"/>
    <sheet name="TRPV1-209T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6" i="2" l="1"/>
  <c r="J36" i="2"/>
  <c r="I36" i="2"/>
  <c r="H36" i="2"/>
  <c r="K35" i="2"/>
  <c r="J35" i="2"/>
  <c r="I35" i="2"/>
  <c r="H35" i="2"/>
  <c r="K34" i="2"/>
  <c r="J34" i="2"/>
  <c r="I34" i="2"/>
  <c r="H34" i="2"/>
  <c r="K33" i="2"/>
  <c r="J33" i="2"/>
  <c r="I33" i="2"/>
  <c r="H33" i="2"/>
  <c r="K32" i="2"/>
  <c r="J32" i="2"/>
  <c r="I32" i="2"/>
  <c r="H32" i="2"/>
  <c r="K31" i="2"/>
  <c r="J31" i="2"/>
  <c r="I31" i="2"/>
  <c r="H31" i="2"/>
  <c r="K30" i="2"/>
  <c r="J30" i="2"/>
  <c r="I30" i="2"/>
  <c r="H30" i="2"/>
  <c r="K29" i="2"/>
  <c r="J29" i="2"/>
  <c r="I29" i="2"/>
  <c r="H29" i="2"/>
  <c r="K27" i="2"/>
  <c r="J27" i="2"/>
  <c r="I27" i="2"/>
  <c r="H27" i="2"/>
  <c r="K26" i="2"/>
  <c r="J26" i="2"/>
  <c r="I26" i="2"/>
  <c r="H26" i="2"/>
  <c r="K25" i="2"/>
  <c r="J25" i="2"/>
  <c r="I25" i="2"/>
  <c r="H25" i="2"/>
  <c r="K24" i="2"/>
  <c r="J24" i="2"/>
  <c r="I24" i="2"/>
  <c r="H24" i="2"/>
  <c r="K23" i="2"/>
  <c r="J23" i="2"/>
  <c r="I23" i="2"/>
  <c r="H23" i="2"/>
  <c r="K22" i="2"/>
  <c r="J22" i="2"/>
  <c r="I22" i="2"/>
  <c r="H22" i="2"/>
  <c r="K18" i="2"/>
  <c r="J18" i="2"/>
  <c r="I18" i="2"/>
  <c r="H18" i="2"/>
  <c r="K17" i="2"/>
  <c r="J17" i="2"/>
  <c r="I17" i="2"/>
  <c r="H17" i="2"/>
  <c r="K16" i="2"/>
  <c r="J16" i="2"/>
  <c r="I16" i="2"/>
  <c r="H16" i="2"/>
  <c r="K15" i="2"/>
  <c r="J15" i="2"/>
  <c r="I15" i="2"/>
  <c r="H15" i="2"/>
  <c r="K14" i="2"/>
  <c r="J14" i="2"/>
  <c r="I14" i="2"/>
  <c r="H14" i="2"/>
  <c r="K13" i="2"/>
  <c r="J13" i="2"/>
  <c r="I13" i="2"/>
  <c r="H13" i="2"/>
  <c r="K12" i="2"/>
  <c r="J12" i="2"/>
  <c r="I12" i="2"/>
  <c r="H12" i="2"/>
  <c r="K11" i="2"/>
  <c r="J11" i="2"/>
  <c r="I11" i="2"/>
  <c r="H11" i="2"/>
  <c r="K9" i="2"/>
  <c r="J9" i="2"/>
  <c r="I9" i="2"/>
  <c r="H9" i="2"/>
  <c r="K8" i="2"/>
  <c r="J8" i="2"/>
  <c r="I8" i="2"/>
  <c r="H8" i="2"/>
  <c r="K7" i="2"/>
  <c r="J7" i="2"/>
  <c r="I7" i="2"/>
  <c r="H7" i="2"/>
  <c r="K6" i="2"/>
  <c r="J6" i="2"/>
  <c r="I6" i="2"/>
  <c r="H6" i="2"/>
  <c r="K5" i="2"/>
  <c r="J5" i="2"/>
  <c r="I5" i="2"/>
  <c r="H5" i="2"/>
  <c r="K4" i="2"/>
  <c r="J4" i="2"/>
  <c r="I4" i="2"/>
  <c r="H4" i="2"/>
  <c r="K18" i="1"/>
  <c r="J18" i="1"/>
  <c r="I18" i="1"/>
  <c r="H18" i="1"/>
  <c r="K17" i="1"/>
  <c r="J17" i="1"/>
  <c r="I17" i="1"/>
  <c r="H17" i="1"/>
  <c r="K16" i="1"/>
  <c r="J16" i="1"/>
  <c r="I16" i="1"/>
  <c r="H16" i="1"/>
  <c r="K15" i="1"/>
  <c r="J15" i="1"/>
  <c r="I15" i="1"/>
  <c r="H15" i="1"/>
  <c r="K14" i="1"/>
  <c r="J14" i="1"/>
  <c r="I14" i="1"/>
  <c r="H14" i="1"/>
  <c r="K13" i="1"/>
  <c r="J13" i="1"/>
  <c r="I13" i="1"/>
  <c r="H13" i="1"/>
  <c r="K12" i="1"/>
  <c r="J12" i="1"/>
  <c r="I12" i="1"/>
  <c r="H12" i="1"/>
  <c r="K11" i="1"/>
  <c r="J11" i="1"/>
  <c r="I11" i="1"/>
  <c r="H11" i="1"/>
  <c r="K9" i="1"/>
  <c r="J9" i="1"/>
  <c r="I9" i="1"/>
  <c r="H9" i="1"/>
  <c r="K8" i="1"/>
  <c r="J8" i="1"/>
  <c r="I8" i="1"/>
  <c r="H8" i="1"/>
  <c r="K7" i="1"/>
  <c r="J7" i="1"/>
  <c r="I7" i="1"/>
  <c r="H7" i="1"/>
  <c r="K6" i="1"/>
  <c r="J6" i="1"/>
  <c r="I6" i="1"/>
  <c r="H6" i="1"/>
  <c r="K5" i="1"/>
  <c r="J5" i="1"/>
  <c r="I5" i="1"/>
  <c r="H5" i="1"/>
  <c r="K4" i="1"/>
  <c r="J4" i="1"/>
  <c r="I4" i="1"/>
  <c r="H4" i="1"/>
</calcChain>
</file>

<file path=xl/sharedStrings.xml><?xml version="1.0" encoding="utf-8"?>
<sst xmlns="http://schemas.openxmlformats.org/spreadsheetml/2006/main" count="30" uniqueCount="10">
  <si>
    <t>Current (A)</t>
  </si>
  <si>
    <t>Conductance (S)</t>
  </si>
  <si>
    <t>Voltage (V)</t>
  </si>
  <si>
    <t>25C</t>
  </si>
  <si>
    <t>30C</t>
  </si>
  <si>
    <t>35C</t>
  </si>
  <si>
    <t>40C</t>
  </si>
  <si>
    <t>070616_pcDNA_a</t>
  </si>
  <si>
    <t>070616_TRPV1-209T_a</t>
  </si>
  <si>
    <t>070616_TRPV1-209T_b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</si>
</sst>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11" fontId="0" fillId="0" borderId="0" xfId="0" applyNumberForma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6"/>
  <sheetViews>
    <sheetView workbookViewId="0">
      <selection activeCell="H4" sqref="H4:K18"/>
    </sheetView>
  </sheetViews>
  <sheetFormatPr defaultRowHeight="14.5" x14ac:dyDescent="0.35"/>
  <cols>
    <col min="1" max="1" width="11" bestFit="1" customWidth="1"/>
  </cols>
  <sheetData>
    <row r="1" spans="1:16" ht="17.5" x14ac:dyDescent="0.35">
      <c r="A1" s="1"/>
      <c r="B1" s="1"/>
      <c r="C1" s="5" t="s">
        <v>0</v>
      </c>
      <c r="D1" s="5"/>
      <c r="E1" s="5"/>
      <c r="F1" s="5"/>
      <c r="G1" s="1"/>
      <c r="H1" s="5" t="s">
        <v>1</v>
      </c>
      <c r="I1" s="5"/>
      <c r="J1" s="5"/>
      <c r="K1" s="5"/>
      <c r="L1" s="5"/>
    </row>
    <row r="2" spans="1:16" x14ac:dyDescent="0.35">
      <c r="A2" t="s">
        <v>7</v>
      </c>
    </row>
    <row r="3" spans="1:16" ht="15.5" x14ac:dyDescent="0.35">
      <c r="A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3"/>
      <c r="H3" s="2" t="s">
        <v>3</v>
      </c>
      <c r="I3" s="2" t="s">
        <v>4</v>
      </c>
      <c r="J3" s="2" t="s">
        <v>5</v>
      </c>
      <c r="K3" s="2" t="s">
        <v>6</v>
      </c>
      <c r="L3" s="2"/>
    </row>
    <row r="4" spans="1:16" ht="15.5" x14ac:dyDescent="0.35">
      <c r="A4" s="2">
        <v>-0.12</v>
      </c>
      <c r="C4" s="4">
        <v>-1.0578E-10</v>
      </c>
      <c r="D4" s="4">
        <v>-1.139E-10</v>
      </c>
      <c r="E4" s="4">
        <v>-9.7050000000000003E-11</v>
      </c>
      <c r="F4" s="4">
        <v>-1.1807000000000001E-10</v>
      </c>
      <c r="H4" s="4">
        <f>C4/$A4</f>
        <v>8.8150000000000001E-10</v>
      </c>
      <c r="I4" s="4">
        <f t="shared" ref="I4:K18" si="0">D4/$A4</f>
        <v>9.4916666666666665E-10</v>
      </c>
      <c r="J4" s="4">
        <f t="shared" si="0"/>
        <v>8.0875000000000002E-10</v>
      </c>
      <c r="K4" s="4">
        <f t="shared" si="0"/>
        <v>9.8391666666666676E-10</v>
      </c>
      <c r="O4" s="4"/>
      <c r="P4" s="4"/>
    </row>
    <row r="5" spans="1:16" ht="15.5" x14ac:dyDescent="0.35">
      <c r="A5" s="2">
        <v>-9.9999999999999992E-2</v>
      </c>
      <c r="C5" s="4">
        <v>-9.1939999999999995E-11</v>
      </c>
      <c r="D5" s="4">
        <v>-9.9373999999999997E-11</v>
      </c>
      <c r="E5" s="4">
        <v>-8.3917000000000006E-11</v>
      </c>
      <c r="F5" s="4">
        <v>-9.8496999999999996E-11</v>
      </c>
      <c r="H5" s="4">
        <f t="shared" ref="H5:H18" si="1">C5/$A5</f>
        <v>9.1940000000000005E-10</v>
      </c>
      <c r="I5" s="4">
        <f t="shared" si="0"/>
        <v>9.9374000000000013E-10</v>
      </c>
      <c r="J5" s="4">
        <f t="shared" si="0"/>
        <v>8.3917000000000011E-10</v>
      </c>
      <c r="K5" s="4">
        <f t="shared" si="0"/>
        <v>9.8496999999999996E-10</v>
      </c>
      <c r="O5" s="4"/>
      <c r="P5" s="4"/>
    </row>
    <row r="6" spans="1:16" ht="15.5" x14ac:dyDescent="0.35">
      <c r="A6" s="2">
        <v>-7.9999999999999988E-2</v>
      </c>
      <c r="C6" s="4">
        <v>-7.5788999999999995E-11</v>
      </c>
      <c r="D6" s="4">
        <v>-7.9457999999999998E-11</v>
      </c>
      <c r="E6" s="4">
        <v>-6.5843999999999998E-11</v>
      </c>
      <c r="F6" s="4">
        <v>-7.8818000000000001E-11</v>
      </c>
      <c r="H6" s="4">
        <f t="shared" si="1"/>
        <v>9.473625000000001E-10</v>
      </c>
      <c r="I6" s="4">
        <f t="shared" si="0"/>
        <v>9.9322500000000016E-10</v>
      </c>
      <c r="J6" s="4">
        <f t="shared" si="0"/>
        <v>8.2305000000000007E-10</v>
      </c>
      <c r="K6" s="4">
        <f t="shared" si="0"/>
        <v>9.8522500000000018E-10</v>
      </c>
      <c r="O6" s="4"/>
      <c r="P6" s="4"/>
    </row>
    <row r="7" spans="1:16" ht="15.5" x14ac:dyDescent="0.35">
      <c r="A7" s="2">
        <v>-5.9999999999999984E-2</v>
      </c>
      <c r="C7" s="4">
        <v>-5.3964000000000002E-11</v>
      </c>
      <c r="D7" s="4">
        <v>-6.0205E-11</v>
      </c>
      <c r="E7" s="4">
        <v>-5.1053000000000001E-11</v>
      </c>
      <c r="F7" s="4">
        <v>-6.1680999999999996E-11</v>
      </c>
      <c r="H7" s="4">
        <f t="shared" si="1"/>
        <v>8.9940000000000033E-10</v>
      </c>
      <c r="I7" s="4">
        <f t="shared" si="0"/>
        <v>1.0034166666666669E-9</v>
      </c>
      <c r="J7" s="4">
        <f t="shared" si="0"/>
        <v>8.5088333333333356E-10</v>
      </c>
      <c r="K7" s="4">
        <f t="shared" si="0"/>
        <v>1.0280166666666668E-9</v>
      </c>
      <c r="O7" s="4"/>
      <c r="P7" s="4"/>
    </row>
    <row r="8" spans="1:16" ht="15.5" x14ac:dyDescent="0.35">
      <c r="A8" s="2">
        <v>-3.999999999999998E-2</v>
      </c>
      <c r="C8" s="4">
        <v>-3.5165000000000002E-11</v>
      </c>
      <c r="D8" s="4">
        <v>-3.7883000000000002E-11</v>
      </c>
      <c r="E8" s="4">
        <v>-3.3043999999999999E-11</v>
      </c>
      <c r="F8" s="4">
        <v>-3.7477000000000003E-11</v>
      </c>
      <c r="H8" s="4">
        <f t="shared" si="1"/>
        <v>8.7912500000000052E-10</v>
      </c>
      <c r="I8" s="4">
        <f t="shared" si="0"/>
        <v>9.4707500000000048E-10</v>
      </c>
      <c r="J8" s="4">
        <f t="shared" si="0"/>
        <v>8.2610000000000038E-10</v>
      </c>
      <c r="K8" s="4">
        <f t="shared" si="0"/>
        <v>9.3692500000000046E-10</v>
      </c>
      <c r="O8" s="4"/>
      <c r="P8" s="4"/>
    </row>
    <row r="9" spans="1:16" ht="15.5" x14ac:dyDescent="0.35">
      <c r="A9" s="2">
        <v>-1.999999999999998E-2</v>
      </c>
      <c r="C9" s="4">
        <v>-1.7315999999999999E-11</v>
      </c>
      <c r="D9" s="4">
        <v>-2.0384999999999999E-11</v>
      </c>
      <c r="E9" s="4">
        <v>-1.8317000000000001E-11</v>
      </c>
      <c r="F9" s="4">
        <v>-1.8973999999999999E-11</v>
      </c>
      <c r="H9" s="4">
        <f t="shared" si="1"/>
        <v>8.6580000000000088E-10</v>
      </c>
      <c r="I9" s="4">
        <f t="shared" si="0"/>
        <v>1.019250000000001E-9</v>
      </c>
      <c r="J9" s="4">
        <f t="shared" si="0"/>
        <v>9.1585000000000103E-10</v>
      </c>
      <c r="K9" s="4">
        <f t="shared" si="0"/>
        <v>9.4870000000000087E-10</v>
      </c>
      <c r="O9" s="4"/>
      <c r="P9" s="4"/>
    </row>
    <row r="10" spans="1:16" ht="15.5" x14ac:dyDescent="0.35">
      <c r="A10" s="2">
        <v>0</v>
      </c>
      <c r="C10" s="4">
        <v>5.2665000000000002E-14</v>
      </c>
      <c r="D10" s="4">
        <v>-2.5750000000000001E-13</v>
      </c>
      <c r="E10" s="4">
        <v>2.8839E-13</v>
      </c>
      <c r="F10" s="4">
        <v>7.6957000000000005E-14</v>
      </c>
      <c r="H10" s="4"/>
      <c r="I10" s="4"/>
      <c r="J10" s="4"/>
      <c r="K10" s="4"/>
      <c r="O10" s="4"/>
      <c r="P10" s="4"/>
    </row>
    <row r="11" spans="1:16" ht="15.5" x14ac:dyDescent="0.35">
      <c r="A11" s="2">
        <v>0.02</v>
      </c>
      <c r="C11" s="4">
        <v>1.8504E-11</v>
      </c>
      <c r="D11" s="4">
        <v>2.7345999999999999E-11</v>
      </c>
      <c r="E11" s="4">
        <v>2.2929999999999999E-11</v>
      </c>
      <c r="F11" s="4">
        <v>2.4354000000000001E-11</v>
      </c>
      <c r="H11" s="4">
        <f t="shared" si="1"/>
        <v>9.2519999999999997E-10</v>
      </c>
      <c r="I11" s="4">
        <f t="shared" si="0"/>
        <v>1.3673E-9</v>
      </c>
      <c r="J11" s="4">
        <f t="shared" si="0"/>
        <v>1.1464999999999999E-9</v>
      </c>
      <c r="K11" s="4">
        <f t="shared" si="0"/>
        <v>1.2177E-9</v>
      </c>
      <c r="O11" s="4"/>
      <c r="P11" s="4"/>
    </row>
    <row r="12" spans="1:16" ht="15.5" x14ac:dyDescent="0.35">
      <c r="A12" s="2">
        <v>0.04</v>
      </c>
      <c r="C12" s="4">
        <v>3.856E-11</v>
      </c>
      <c r="D12" s="4">
        <v>5.7426E-11</v>
      </c>
      <c r="E12" s="4">
        <v>5.1839999999999999E-11</v>
      </c>
      <c r="F12" s="4">
        <v>5.2174999999999997E-11</v>
      </c>
      <c r="H12" s="4">
        <f t="shared" si="1"/>
        <v>9.6399999999999998E-10</v>
      </c>
      <c r="I12" s="4">
        <f t="shared" si="0"/>
        <v>1.4356499999999999E-9</v>
      </c>
      <c r="J12" s="4">
        <f t="shared" si="0"/>
        <v>1.2959999999999999E-9</v>
      </c>
      <c r="K12" s="4">
        <f t="shared" si="0"/>
        <v>1.3043749999999999E-9</v>
      </c>
      <c r="O12" s="4"/>
      <c r="P12" s="4"/>
    </row>
    <row r="13" spans="1:16" ht="15.5" x14ac:dyDescent="0.35">
      <c r="A13" s="2">
        <v>0.06</v>
      </c>
      <c r="C13" s="4">
        <v>6.2803000000000005E-11</v>
      </c>
      <c r="D13" s="4">
        <v>8.5607000000000002E-11</v>
      </c>
      <c r="E13" s="4">
        <v>8.2975000000000003E-11</v>
      </c>
      <c r="F13" s="4">
        <v>9.1802E-11</v>
      </c>
      <c r="H13" s="4">
        <f t="shared" si="1"/>
        <v>1.0467166666666668E-9</v>
      </c>
      <c r="I13" s="4">
        <f t="shared" si="0"/>
        <v>1.4267833333333334E-9</v>
      </c>
      <c r="J13" s="4">
        <f t="shared" si="0"/>
        <v>1.3829166666666667E-9</v>
      </c>
      <c r="K13" s="4">
        <f t="shared" si="0"/>
        <v>1.5300333333333334E-9</v>
      </c>
      <c r="O13" s="4"/>
      <c r="P13" s="4"/>
    </row>
    <row r="14" spans="1:16" ht="15.5" x14ac:dyDescent="0.35">
      <c r="A14" s="2">
        <v>0.08</v>
      </c>
      <c r="C14" s="4">
        <v>9.4968000000000005E-11</v>
      </c>
      <c r="D14" s="4">
        <v>1.1784E-10</v>
      </c>
      <c r="E14" s="4">
        <v>1.2845999999999999E-10</v>
      </c>
      <c r="F14" s="4">
        <v>1.2764999999999999E-10</v>
      </c>
      <c r="H14" s="4">
        <f t="shared" si="1"/>
        <v>1.1871E-9</v>
      </c>
      <c r="I14" s="4">
        <f t="shared" si="0"/>
        <v>1.473E-9</v>
      </c>
      <c r="J14" s="4">
        <f t="shared" si="0"/>
        <v>1.6057499999999998E-9</v>
      </c>
      <c r="K14" s="4">
        <f t="shared" si="0"/>
        <v>1.5956249999999999E-9</v>
      </c>
      <c r="O14" s="4"/>
      <c r="P14" s="4"/>
    </row>
    <row r="15" spans="1:16" ht="15.5" x14ac:dyDescent="0.35">
      <c r="A15" s="2">
        <v>0.1</v>
      </c>
      <c r="C15" s="4">
        <v>1.2751000000000001E-10</v>
      </c>
      <c r="D15" s="4">
        <v>1.5082E-10</v>
      </c>
      <c r="E15" s="4">
        <v>1.929E-10</v>
      </c>
      <c r="F15" s="4">
        <v>1.5364E-10</v>
      </c>
      <c r="H15" s="4">
        <f t="shared" si="1"/>
        <v>1.2751000000000001E-9</v>
      </c>
      <c r="I15" s="4">
        <f t="shared" si="0"/>
        <v>1.5082E-9</v>
      </c>
      <c r="J15" s="4">
        <f t="shared" si="0"/>
        <v>1.9289999999999999E-9</v>
      </c>
      <c r="K15" s="4">
        <f t="shared" si="0"/>
        <v>1.5364E-9</v>
      </c>
      <c r="O15" s="4"/>
      <c r="P15" s="4"/>
    </row>
    <row r="16" spans="1:16" ht="15.5" x14ac:dyDescent="0.35">
      <c r="A16" s="2">
        <v>0.12000000000000001</v>
      </c>
      <c r="C16" s="4">
        <v>1.7489E-10</v>
      </c>
      <c r="D16" s="4">
        <v>1.9996E-10</v>
      </c>
      <c r="E16" s="4">
        <v>2.2086E-10</v>
      </c>
      <c r="F16" s="4">
        <v>2.2508000000000001E-10</v>
      </c>
      <c r="H16" s="4">
        <f t="shared" si="1"/>
        <v>1.4574166666666666E-9</v>
      </c>
      <c r="I16" s="4">
        <f t="shared" si="0"/>
        <v>1.6663333333333333E-9</v>
      </c>
      <c r="J16" s="4">
        <f t="shared" si="0"/>
        <v>1.8404999999999998E-9</v>
      </c>
      <c r="K16" s="4">
        <f t="shared" si="0"/>
        <v>1.8756666666666667E-9</v>
      </c>
      <c r="O16" s="4"/>
      <c r="P16" s="4"/>
    </row>
    <row r="17" spans="1:16" ht="15.5" x14ac:dyDescent="0.35">
      <c r="A17" s="2">
        <v>0.14000000000000001</v>
      </c>
      <c r="C17" s="4">
        <v>1.9812000000000001E-10</v>
      </c>
      <c r="D17" s="4">
        <v>2.1023999999999999E-10</v>
      </c>
      <c r="E17" s="4">
        <v>2.5711999999999999E-10</v>
      </c>
      <c r="F17" s="4">
        <v>2.7428999999999999E-10</v>
      </c>
      <c r="H17" s="4">
        <f t="shared" si="1"/>
        <v>1.415142857142857E-9</v>
      </c>
      <c r="I17" s="4">
        <f t="shared" si="0"/>
        <v>1.5017142857142855E-9</v>
      </c>
      <c r="J17" s="4">
        <f t="shared" si="0"/>
        <v>1.8365714285714282E-9</v>
      </c>
      <c r="K17" s="4">
        <f t="shared" si="0"/>
        <v>1.9592142857142856E-9</v>
      </c>
      <c r="O17" s="4"/>
      <c r="P17" s="4"/>
    </row>
    <row r="18" spans="1:16" ht="15.5" x14ac:dyDescent="0.35">
      <c r="A18" s="2">
        <v>0.16</v>
      </c>
      <c r="C18" s="4">
        <v>2.5051999999999998E-10</v>
      </c>
      <c r="D18" s="4">
        <v>2.5851000000000002E-10</v>
      </c>
      <c r="E18" s="4">
        <v>3.4837999999999999E-10</v>
      </c>
      <c r="F18" s="4">
        <v>3.9948E-10</v>
      </c>
      <c r="H18" s="4">
        <f t="shared" si="1"/>
        <v>1.5657499999999999E-9</v>
      </c>
      <c r="I18" s="4">
        <f t="shared" si="0"/>
        <v>1.6156875000000001E-9</v>
      </c>
      <c r="J18" s="4">
        <f t="shared" si="0"/>
        <v>2.1773749999999998E-9</v>
      </c>
      <c r="K18" s="4">
        <f t="shared" si="0"/>
        <v>2.4967500000000001E-9</v>
      </c>
      <c r="O18" s="4"/>
      <c r="P18" s="4"/>
    </row>
    <row r="20" spans="1:16" x14ac:dyDescent="0.35">
      <c r="O20" s="4"/>
      <c r="P20" s="4"/>
    </row>
    <row r="21" spans="1:16" x14ac:dyDescent="0.35">
      <c r="O21" s="4"/>
      <c r="P21" s="4"/>
    </row>
    <row r="22" spans="1:16" x14ac:dyDescent="0.35">
      <c r="O22" s="4"/>
      <c r="P22" s="4"/>
    </row>
    <row r="23" spans="1:16" x14ac:dyDescent="0.35">
      <c r="O23" s="4"/>
      <c r="P23" s="4"/>
    </row>
    <row r="24" spans="1:16" x14ac:dyDescent="0.35">
      <c r="O24" s="4"/>
      <c r="P24" s="4"/>
    </row>
    <row r="25" spans="1:16" x14ac:dyDescent="0.35">
      <c r="O25" s="4"/>
      <c r="P25" s="4"/>
    </row>
    <row r="26" spans="1:16" x14ac:dyDescent="0.35">
      <c r="O26" s="4"/>
      <c r="P26" s="4"/>
    </row>
    <row r="27" spans="1:16" x14ac:dyDescent="0.35">
      <c r="O27" s="4"/>
      <c r="P27" s="4"/>
    </row>
    <row r="28" spans="1:16" x14ac:dyDescent="0.35">
      <c r="O28" s="4"/>
      <c r="P28" s="4"/>
    </row>
    <row r="29" spans="1:16" x14ac:dyDescent="0.35">
      <c r="O29" s="4"/>
      <c r="P29" s="4"/>
    </row>
    <row r="30" spans="1:16" x14ac:dyDescent="0.35">
      <c r="O30" s="4"/>
      <c r="P30" s="4"/>
    </row>
    <row r="31" spans="1:16" x14ac:dyDescent="0.35">
      <c r="O31" s="4"/>
      <c r="P31" s="4"/>
    </row>
    <row r="32" spans="1:16" x14ac:dyDescent="0.35">
      <c r="O32" s="4"/>
      <c r="P32" s="4"/>
    </row>
    <row r="33" spans="15:16" x14ac:dyDescent="0.35">
      <c r="O33" s="4"/>
      <c r="P33" s="4"/>
    </row>
    <row r="34" spans="15:16" x14ac:dyDescent="0.35">
      <c r="O34" s="4"/>
      <c r="P34" s="4"/>
    </row>
    <row r="36" spans="15:16" x14ac:dyDescent="0.35">
      <c r="O36" s="4"/>
      <c r="P36" s="4"/>
    </row>
    <row r="37" spans="15:16" x14ac:dyDescent="0.35">
      <c r="O37" s="4"/>
      <c r="P37" s="4"/>
    </row>
    <row r="38" spans="15:16" x14ac:dyDescent="0.35">
      <c r="O38" s="4"/>
      <c r="P38" s="4"/>
    </row>
    <row r="39" spans="15:16" x14ac:dyDescent="0.35">
      <c r="O39" s="4"/>
      <c r="P39" s="4"/>
    </row>
    <row r="40" spans="15:16" x14ac:dyDescent="0.35">
      <c r="O40" s="4"/>
      <c r="P40" s="4"/>
    </row>
    <row r="41" spans="15:16" x14ac:dyDescent="0.35">
      <c r="O41" s="4"/>
      <c r="P41" s="4"/>
    </row>
    <row r="42" spans="15:16" x14ac:dyDescent="0.35">
      <c r="O42" s="4"/>
      <c r="P42" s="4"/>
    </row>
    <row r="43" spans="15:16" x14ac:dyDescent="0.35">
      <c r="O43" s="4"/>
      <c r="P43" s="4"/>
    </row>
    <row r="44" spans="15:16" x14ac:dyDescent="0.35">
      <c r="O44" s="4"/>
      <c r="P44" s="4"/>
    </row>
    <row r="45" spans="15:16" x14ac:dyDescent="0.35">
      <c r="O45" s="4"/>
      <c r="P45" s="4"/>
    </row>
    <row r="46" spans="15:16" x14ac:dyDescent="0.35">
      <c r="O46" s="4"/>
      <c r="P46" s="4"/>
    </row>
    <row r="47" spans="15:16" x14ac:dyDescent="0.35">
      <c r="O47" s="4"/>
      <c r="P47" s="4"/>
    </row>
    <row r="48" spans="15:16" x14ac:dyDescent="0.35">
      <c r="O48" s="4"/>
      <c r="P48" s="4"/>
    </row>
    <row r="49" spans="15:16" x14ac:dyDescent="0.35">
      <c r="O49" s="4"/>
      <c r="P49" s="4"/>
    </row>
    <row r="50" spans="15:16" x14ac:dyDescent="0.35">
      <c r="O50" s="4"/>
      <c r="P50" s="4"/>
    </row>
    <row r="52" spans="15:16" x14ac:dyDescent="0.35">
      <c r="O52" s="4"/>
      <c r="P52" s="4"/>
    </row>
    <row r="53" spans="15:16" x14ac:dyDescent="0.35">
      <c r="O53" s="4"/>
      <c r="P53" s="4"/>
    </row>
    <row r="54" spans="15:16" x14ac:dyDescent="0.35">
      <c r="O54" s="4"/>
      <c r="P54" s="4"/>
    </row>
    <row r="55" spans="15:16" x14ac:dyDescent="0.35">
      <c r="O55" s="4"/>
      <c r="P55" s="4"/>
    </row>
    <row r="56" spans="15:16" x14ac:dyDescent="0.35">
      <c r="O56" s="4"/>
      <c r="P56" s="4"/>
    </row>
    <row r="57" spans="15:16" x14ac:dyDescent="0.35">
      <c r="O57" s="4"/>
      <c r="P57" s="4"/>
    </row>
    <row r="58" spans="15:16" x14ac:dyDescent="0.35">
      <c r="O58" s="4"/>
      <c r="P58" s="4"/>
    </row>
    <row r="59" spans="15:16" x14ac:dyDescent="0.35">
      <c r="O59" s="4"/>
      <c r="P59" s="4"/>
    </row>
    <row r="60" spans="15:16" x14ac:dyDescent="0.35">
      <c r="O60" s="4"/>
      <c r="P60" s="4"/>
    </row>
    <row r="61" spans="15:16" x14ac:dyDescent="0.35">
      <c r="O61" s="4"/>
      <c r="P61" s="4"/>
    </row>
    <row r="62" spans="15:16" x14ac:dyDescent="0.35">
      <c r="O62" s="4"/>
      <c r="P62" s="4"/>
    </row>
    <row r="63" spans="15:16" x14ac:dyDescent="0.35">
      <c r="O63" s="4"/>
      <c r="P63" s="4"/>
    </row>
    <row r="64" spans="15:16" x14ac:dyDescent="0.35">
      <c r="O64" s="4"/>
      <c r="P64" s="4"/>
    </row>
    <row r="65" spans="15:16" x14ac:dyDescent="0.35">
      <c r="O65" s="4"/>
      <c r="P65" s="4"/>
    </row>
    <row r="66" spans="15:16" x14ac:dyDescent="0.35">
      <c r="O66" s="4"/>
      <c r="P66" s="4"/>
    </row>
  </sheetData>
  <mergeCells count="2">
    <mergeCell ref="C1:F1"/>
    <mergeCell ref="H1:L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6"/>
  <sheetViews>
    <sheetView tabSelected="1" workbookViewId="0">
      <selection activeCell="O17" sqref="O17"/>
    </sheetView>
  </sheetViews>
  <sheetFormatPr defaultRowHeight="14.5" x14ac:dyDescent="0.35"/>
  <cols>
    <col min="1" max="1" width="19.81640625" bestFit="1" customWidth="1"/>
  </cols>
  <sheetData>
    <row r="1" spans="1:16" ht="17.5" x14ac:dyDescent="0.35">
      <c r="A1" s="1"/>
      <c r="B1" s="1"/>
      <c r="C1" s="5" t="s">
        <v>0</v>
      </c>
      <c r="D1" s="5"/>
      <c r="E1" s="5"/>
      <c r="F1" s="5"/>
      <c r="G1" s="1"/>
      <c r="H1" s="5" t="s">
        <v>1</v>
      </c>
      <c r="I1" s="5"/>
      <c r="J1" s="5"/>
      <c r="K1" s="5"/>
      <c r="L1" s="5"/>
    </row>
    <row r="2" spans="1:16" x14ac:dyDescent="0.35">
      <c r="A2" t="s">
        <v>8</v>
      </c>
    </row>
    <row r="3" spans="1:16" ht="15.5" x14ac:dyDescent="0.35">
      <c r="A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3"/>
      <c r="H3" s="2" t="s">
        <v>3</v>
      </c>
      <c r="I3" s="2" t="s">
        <v>4</v>
      </c>
      <c r="J3" s="2" t="s">
        <v>5</v>
      </c>
      <c r="K3" s="2" t="s">
        <v>6</v>
      </c>
      <c r="L3" s="2"/>
      <c r="O3" s="4"/>
    </row>
    <row r="4" spans="1:16" ht="15.5" x14ac:dyDescent="0.35">
      <c r="A4" s="2">
        <v>-0.12</v>
      </c>
      <c r="C4" s="4">
        <v>-1.0567E-10</v>
      </c>
      <c r="D4" s="4">
        <v>-9.6855999999999994E-11</v>
      </c>
      <c r="E4" s="4">
        <v>-1.2392E-10</v>
      </c>
      <c r="F4" s="4">
        <v>-1.5828E-10</v>
      </c>
      <c r="H4" s="4">
        <f>C4/$A4</f>
        <v>8.8058333333333337E-10</v>
      </c>
      <c r="I4" s="4">
        <f t="shared" ref="I4:K18" si="0">D4/$A4</f>
        <v>8.0713333333333328E-10</v>
      </c>
      <c r="J4" s="4">
        <f t="shared" si="0"/>
        <v>1.0326666666666666E-9</v>
      </c>
      <c r="K4" s="4">
        <f t="shared" si="0"/>
        <v>1.3190000000000001E-9</v>
      </c>
      <c r="O4" s="4"/>
      <c r="P4" s="4"/>
    </row>
    <row r="5" spans="1:16" ht="15.5" x14ac:dyDescent="0.35">
      <c r="A5" s="2">
        <v>-9.9999999999999992E-2</v>
      </c>
      <c r="C5" s="4">
        <v>-8.5396999999999997E-11</v>
      </c>
      <c r="D5" s="4">
        <v>-7.4390000000000001E-11</v>
      </c>
      <c r="E5" s="4">
        <v>-9.3170999999999995E-11</v>
      </c>
      <c r="F5" s="4">
        <v>-1.1562E-10</v>
      </c>
      <c r="H5" s="4">
        <f t="shared" ref="H5:H18" si="1">C5/$A5</f>
        <v>8.5397E-10</v>
      </c>
      <c r="I5" s="4">
        <f t="shared" si="0"/>
        <v>7.4390000000000009E-10</v>
      </c>
      <c r="J5" s="4">
        <f t="shared" si="0"/>
        <v>9.3171000000000008E-10</v>
      </c>
      <c r="K5" s="4">
        <f t="shared" si="0"/>
        <v>1.1562E-9</v>
      </c>
      <c r="O5" s="4"/>
      <c r="P5" s="4"/>
    </row>
    <row r="6" spans="1:16" ht="15.5" x14ac:dyDescent="0.35">
      <c r="A6" s="2">
        <v>-7.9999999999999988E-2</v>
      </c>
      <c r="C6" s="4">
        <v>-6.7990000000000003E-11</v>
      </c>
      <c r="D6" s="4">
        <v>-5.7457999999999997E-11</v>
      </c>
      <c r="E6" s="4">
        <v>-6.852E-11</v>
      </c>
      <c r="F6" s="4">
        <v>-8.7356000000000001E-11</v>
      </c>
      <c r="H6" s="4">
        <f t="shared" si="1"/>
        <v>8.4987500000000013E-10</v>
      </c>
      <c r="I6" s="4">
        <f t="shared" si="0"/>
        <v>7.1822500000000007E-10</v>
      </c>
      <c r="J6" s="4">
        <f t="shared" si="0"/>
        <v>8.5650000000000009E-10</v>
      </c>
      <c r="K6" s="4">
        <f t="shared" si="0"/>
        <v>1.0919500000000001E-9</v>
      </c>
      <c r="O6" s="4"/>
      <c r="P6" s="4"/>
    </row>
    <row r="7" spans="1:16" ht="15.5" x14ac:dyDescent="0.35">
      <c r="A7" s="2">
        <v>-5.9999999999999984E-2</v>
      </c>
      <c r="C7" s="4">
        <v>-5.0180999999999997E-11</v>
      </c>
      <c r="D7" s="4">
        <v>-4.1581999999999998E-11</v>
      </c>
      <c r="E7" s="4">
        <v>-4.8040000000000003E-11</v>
      </c>
      <c r="F7" s="4">
        <v>-6.3110000000000002E-11</v>
      </c>
      <c r="H7" s="4">
        <f t="shared" si="1"/>
        <v>8.3635000000000022E-10</v>
      </c>
      <c r="I7" s="4">
        <f t="shared" si="0"/>
        <v>6.9303333333333354E-10</v>
      </c>
      <c r="J7" s="4">
        <f t="shared" si="0"/>
        <v>8.006666666666669E-10</v>
      </c>
      <c r="K7" s="4">
        <f t="shared" si="0"/>
        <v>1.0518333333333336E-9</v>
      </c>
      <c r="O7" s="4"/>
      <c r="P7" s="4"/>
    </row>
    <row r="8" spans="1:16" ht="15.5" x14ac:dyDescent="0.35">
      <c r="A8" s="2">
        <v>-3.999999999999998E-2</v>
      </c>
      <c r="C8" s="4">
        <v>-3.2981000000000001E-11</v>
      </c>
      <c r="D8" s="4">
        <v>-2.8182000000000001E-11</v>
      </c>
      <c r="E8" s="4">
        <v>-3.222E-11</v>
      </c>
      <c r="F8" s="4">
        <v>-4.0906999999999998E-11</v>
      </c>
      <c r="H8" s="4">
        <f t="shared" si="1"/>
        <v>8.2452500000000042E-10</v>
      </c>
      <c r="I8" s="4">
        <f t="shared" si="0"/>
        <v>7.0455000000000032E-10</v>
      </c>
      <c r="J8" s="4">
        <f t="shared" si="0"/>
        <v>8.0550000000000037E-10</v>
      </c>
      <c r="K8" s="4">
        <f t="shared" si="0"/>
        <v>1.0226750000000005E-9</v>
      </c>
      <c r="O8" s="4"/>
      <c r="P8" s="4"/>
    </row>
    <row r="9" spans="1:16" ht="15.5" x14ac:dyDescent="0.35">
      <c r="A9" s="2">
        <v>-1.999999999999998E-2</v>
      </c>
      <c r="C9" s="4">
        <v>-1.6446999999999999E-11</v>
      </c>
      <c r="D9" s="4">
        <v>-1.4965E-11</v>
      </c>
      <c r="E9" s="4">
        <v>-1.7176999999999999E-11</v>
      </c>
      <c r="F9" s="4">
        <v>-2.1590999999999999E-11</v>
      </c>
      <c r="H9" s="4">
        <f t="shared" si="1"/>
        <v>8.2235000000000078E-10</v>
      </c>
      <c r="I9" s="4">
        <f t="shared" si="0"/>
        <v>7.482500000000008E-10</v>
      </c>
      <c r="J9" s="4">
        <f t="shared" si="0"/>
        <v>8.5885000000000081E-10</v>
      </c>
      <c r="K9" s="4">
        <f t="shared" si="0"/>
        <v>1.0795500000000011E-9</v>
      </c>
      <c r="O9" s="4"/>
      <c r="P9" s="4"/>
    </row>
    <row r="10" spans="1:16" ht="15.5" x14ac:dyDescent="0.35">
      <c r="A10" s="2">
        <v>0</v>
      </c>
      <c r="C10" s="4">
        <v>-1.3537000000000001E-13</v>
      </c>
      <c r="D10" s="4">
        <v>-1.4401000000000001E-13</v>
      </c>
      <c r="E10" s="4">
        <v>-1.6426E-13</v>
      </c>
      <c r="F10" s="4">
        <v>3.8901999999999999E-13</v>
      </c>
      <c r="H10" s="4"/>
      <c r="I10" s="4"/>
      <c r="J10" s="4"/>
      <c r="K10" s="4"/>
      <c r="O10" s="4"/>
      <c r="P10" s="4"/>
    </row>
    <row r="11" spans="1:16" ht="15.5" x14ac:dyDescent="0.35">
      <c r="A11" s="2">
        <v>0.02</v>
      </c>
      <c r="C11" s="4">
        <v>1.7425000000000001E-11</v>
      </c>
      <c r="D11" s="4">
        <v>1.6345999999999998E-11</v>
      </c>
      <c r="E11" s="4">
        <v>1.9492999999999999E-11</v>
      </c>
      <c r="F11" s="4">
        <v>2.5430999999999999E-11</v>
      </c>
      <c r="H11" s="4">
        <f t="shared" si="1"/>
        <v>8.7124999999999996E-10</v>
      </c>
      <c r="I11" s="4">
        <f t="shared" si="0"/>
        <v>8.1729999999999986E-10</v>
      </c>
      <c r="J11" s="4">
        <f t="shared" si="0"/>
        <v>9.7464999999999994E-10</v>
      </c>
      <c r="K11" s="4">
        <f t="shared" si="0"/>
        <v>1.2715499999999998E-9</v>
      </c>
      <c r="O11" s="4"/>
      <c r="P11" s="4"/>
    </row>
    <row r="12" spans="1:16" ht="15.5" x14ac:dyDescent="0.35">
      <c r="A12" s="2">
        <v>0.04</v>
      </c>
      <c r="C12" s="4">
        <v>3.5791999999999998E-11</v>
      </c>
      <c r="D12" s="4">
        <v>3.4872000000000002E-11</v>
      </c>
      <c r="E12" s="4">
        <v>4.1758999999999998E-11</v>
      </c>
      <c r="F12" s="4">
        <v>5.4449999999999997E-11</v>
      </c>
      <c r="H12" s="4">
        <f t="shared" si="1"/>
        <v>8.9479999999999995E-10</v>
      </c>
      <c r="I12" s="4">
        <f t="shared" si="0"/>
        <v>8.7180000000000003E-10</v>
      </c>
      <c r="J12" s="4">
        <f t="shared" si="0"/>
        <v>1.043975E-9</v>
      </c>
      <c r="K12" s="4">
        <f t="shared" si="0"/>
        <v>1.3612499999999998E-9</v>
      </c>
      <c r="O12" s="4"/>
      <c r="P12" s="4"/>
    </row>
    <row r="13" spans="1:16" ht="15.5" x14ac:dyDescent="0.35">
      <c r="A13" s="2">
        <v>0.06</v>
      </c>
      <c r="C13" s="4">
        <v>5.7678999999999999E-11</v>
      </c>
      <c r="D13" s="4">
        <v>5.4877000000000002E-11</v>
      </c>
      <c r="E13" s="4">
        <v>6.8323999999999998E-11</v>
      </c>
      <c r="F13" s="4">
        <v>8.7231999999999997E-11</v>
      </c>
      <c r="H13" s="4">
        <f t="shared" si="1"/>
        <v>9.6131666666666665E-10</v>
      </c>
      <c r="I13" s="4">
        <f t="shared" si="0"/>
        <v>9.146166666666667E-10</v>
      </c>
      <c r="J13" s="4">
        <f t="shared" si="0"/>
        <v>1.1387333333333334E-9</v>
      </c>
      <c r="K13" s="4">
        <f t="shared" si="0"/>
        <v>1.4538666666666666E-9</v>
      </c>
      <c r="O13" s="4"/>
      <c r="P13" s="4"/>
    </row>
    <row r="14" spans="1:16" ht="15.5" x14ac:dyDescent="0.35">
      <c r="A14" s="2">
        <v>0.08</v>
      </c>
      <c r="C14" s="4">
        <v>8.0106999999999995E-11</v>
      </c>
      <c r="D14" s="4">
        <v>8.2636000000000003E-11</v>
      </c>
      <c r="E14" s="4">
        <v>9.6590999999999995E-11</v>
      </c>
      <c r="F14" s="4">
        <v>1.2927999999999999E-10</v>
      </c>
      <c r="H14" s="4">
        <f t="shared" si="1"/>
        <v>1.0013375E-9</v>
      </c>
      <c r="I14" s="4">
        <f t="shared" si="0"/>
        <v>1.03295E-9</v>
      </c>
      <c r="J14" s="4">
        <f t="shared" si="0"/>
        <v>1.2073874999999999E-9</v>
      </c>
      <c r="K14" s="4">
        <f t="shared" si="0"/>
        <v>1.6159999999999998E-9</v>
      </c>
      <c r="O14" s="4"/>
      <c r="P14" s="4"/>
    </row>
    <row r="15" spans="1:16" ht="15.5" x14ac:dyDescent="0.35">
      <c r="A15" s="2">
        <v>0.1</v>
      </c>
      <c r="C15" s="4">
        <v>1.08E-10</v>
      </c>
      <c r="D15" s="4">
        <v>1.0909E-10</v>
      </c>
      <c r="E15" s="4">
        <v>1.3008999999999999E-10</v>
      </c>
      <c r="F15" s="4">
        <v>1.7123999999999999E-10</v>
      </c>
      <c r="H15" s="4">
        <f t="shared" si="1"/>
        <v>1.08E-9</v>
      </c>
      <c r="I15" s="4">
        <f t="shared" si="0"/>
        <v>1.0908999999999998E-9</v>
      </c>
      <c r="J15" s="4">
        <f t="shared" si="0"/>
        <v>1.3008999999999997E-9</v>
      </c>
      <c r="K15" s="4">
        <f t="shared" si="0"/>
        <v>1.7123999999999998E-9</v>
      </c>
      <c r="O15" s="4"/>
      <c r="P15" s="4"/>
    </row>
    <row r="16" spans="1:16" ht="15.5" x14ac:dyDescent="0.35">
      <c r="A16" s="2">
        <v>0.12000000000000001</v>
      </c>
      <c r="C16" s="4">
        <v>1.3542000000000001E-10</v>
      </c>
      <c r="D16" s="4">
        <v>1.4910000000000001E-10</v>
      </c>
      <c r="E16" s="4">
        <v>1.8089999999999999E-10</v>
      </c>
      <c r="F16" s="4">
        <v>2.2375E-10</v>
      </c>
      <c r="H16" s="4">
        <f t="shared" si="1"/>
        <v>1.1285E-9</v>
      </c>
      <c r="I16" s="4">
        <f t="shared" si="0"/>
        <v>1.2425E-9</v>
      </c>
      <c r="J16" s="4">
        <f t="shared" si="0"/>
        <v>1.5074999999999998E-9</v>
      </c>
      <c r="K16" s="4">
        <f t="shared" si="0"/>
        <v>1.8645833333333331E-9</v>
      </c>
      <c r="O16" s="4"/>
      <c r="P16" s="4"/>
    </row>
    <row r="17" spans="1:16" ht="15.5" x14ac:dyDescent="0.35">
      <c r="A17" s="2">
        <v>0.14000000000000001</v>
      </c>
      <c r="C17" s="4">
        <v>1.8028E-10</v>
      </c>
      <c r="D17" s="4">
        <v>1.935E-10</v>
      </c>
      <c r="E17" s="4">
        <v>2.3885000000000001E-10</v>
      </c>
      <c r="F17" s="4">
        <v>3.0046000000000002E-10</v>
      </c>
      <c r="H17" s="4">
        <f t="shared" si="1"/>
        <v>1.2877142857142856E-9</v>
      </c>
      <c r="I17" s="4">
        <f t="shared" si="0"/>
        <v>1.382142857142857E-9</v>
      </c>
      <c r="J17" s="4">
        <f t="shared" si="0"/>
        <v>1.7060714285714285E-9</v>
      </c>
      <c r="K17" s="4">
        <f t="shared" si="0"/>
        <v>2.1461428571428571E-9</v>
      </c>
      <c r="O17" s="4"/>
      <c r="P17" s="4"/>
    </row>
    <row r="18" spans="1:16" ht="15.5" x14ac:dyDescent="0.35">
      <c r="A18" s="2">
        <v>0.16</v>
      </c>
      <c r="C18" s="4">
        <v>2.3198000000000001E-10</v>
      </c>
      <c r="D18" s="4">
        <v>2.3844000000000001E-10</v>
      </c>
      <c r="E18" s="4">
        <v>3.8336000000000001E-10</v>
      </c>
      <c r="F18" s="4">
        <v>4.1413E-10</v>
      </c>
      <c r="H18" s="4">
        <f t="shared" si="1"/>
        <v>1.449875E-9</v>
      </c>
      <c r="I18" s="4">
        <f t="shared" si="0"/>
        <v>1.4902500000000001E-9</v>
      </c>
      <c r="J18" s="4">
        <f t="shared" si="0"/>
        <v>2.396E-9</v>
      </c>
      <c r="K18" s="4">
        <f t="shared" si="0"/>
        <v>2.5883125000000001E-9</v>
      </c>
      <c r="O18" s="4"/>
      <c r="P18" s="4"/>
    </row>
    <row r="19" spans="1:16" x14ac:dyDescent="0.35">
      <c r="N19" s="4"/>
      <c r="O19" s="4"/>
    </row>
    <row r="20" spans="1:16" x14ac:dyDescent="0.35">
      <c r="A20" t="s">
        <v>9</v>
      </c>
      <c r="N20" s="4"/>
      <c r="O20" s="4"/>
      <c r="P20" s="4"/>
    </row>
    <row r="21" spans="1:16" ht="15.5" x14ac:dyDescent="0.35">
      <c r="A21" s="2" t="s">
        <v>2</v>
      </c>
      <c r="C21" s="2" t="s">
        <v>3</v>
      </c>
      <c r="D21" s="2" t="s">
        <v>4</v>
      </c>
      <c r="E21" s="2" t="s">
        <v>5</v>
      </c>
      <c r="F21" s="2" t="s">
        <v>6</v>
      </c>
      <c r="N21" s="4"/>
      <c r="O21" s="4"/>
      <c r="P21" s="4"/>
    </row>
    <row r="22" spans="1:16" ht="15.5" x14ac:dyDescent="0.35">
      <c r="A22" s="2">
        <v>-0.12</v>
      </c>
      <c r="C22" s="4">
        <v>-1.0977999999999999E-10</v>
      </c>
      <c r="D22" s="4">
        <v>-1.0074000000000001E-10</v>
      </c>
      <c r="E22" s="4">
        <v>-9.0632000000000006E-11</v>
      </c>
      <c r="F22" s="4">
        <v>-1.2324000000000001E-10</v>
      </c>
      <c r="H22" s="4">
        <f>C22/$A22</f>
        <v>9.1483333333333333E-10</v>
      </c>
      <c r="I22" s="4">
        <f t="shared" ref="I22:K36" si="2">D22/$A22</f>
        <v>8.3950000000000005E-10</v>
      </c>
      <c r="J22" s="4">
        <f t="shared" si="2"/>
        <v>7.5526666666666673E-10</v>
      </c>
      <c r="K22" s="4">
        <f t="shared" si="2"/>
        <v>1.0270000000000001E-9</v>
      </c>
      <c r="L22" s="4"/>
      <c r="N22" s="4"/>
      <c r="O22" s="4"/>
      <c r="P22" s="4"/>
    </row>
    <row r="23" spans="1:16" ht="15.5" x14ac:dyDescent="0.35">
      <c r="A23" s="2">
        <v>-9.9999999999999992E-2</v>
      </c>
      <c r="C23" s="4">
        <v>-1.1586E-10</v>
      </c>
      <c r="D23" s="4">
        <v>-8.1294000000000006E-11</v>
      </c>
      <c r="E23" s="4">
        <v>-6.3484000000000005E-11</v>
      </c>
      <c r="F23" s="4">
        <v>-9.2079999999999994E-11</v>
      </c>
      <c r="H23" s="4">
        <f t="shared" ref="H23:H36" si="3">C23/$A23</f>
        <v>1.1586000000000001E-9</v>
      </c>
      <c r="I23" s="4">
        <f t="shared" si="2"/>
        <v>8.1294000000000009E-10</v>
      </c>
      <c r="J23" s="4">
        <f t="shared" si="2"/>
        <v>6.3484000000000016E-10</v>
      </c>
      <c r="K23" s="4">
        <f t="shared" si="2"/>
        <v>9.2079999999999996E-10</v>
      </c>
      <c r="L23" s="4"/>
      <c r="N23" s="4"/>
      <c r="O23" s="4"/>
      <c r="P23" s="4"/>
    </row>
    <row r="24" spans="1:16" ht="15.5" x14ac:dyDescent="0.35">
      <c r="A24" s="2">
        <v>-7.9999999999999988E-2</v>
      </c>
      <c r="C24" s="4">
        <v>-9.8594000000000001E-11</v>
      </c>
      <c r="D24" s="4">
        <v>-6.3591000000000006E-11</v>
      </c>
      <c r="E24" s="4">
        <v>-4.4707E-11</v>
      </c>
      <c r="F24" s="4">
        <v>-6.4448000000000003E-11</v>
      </c>
      <c r="H24" s="4">
        <f t="shared" si="3"/>
        <v>1.2324250000000001E-9</v>
      </c>
      <c r="I24" s="4">
        <f t="shared" si="2"/>
        <v>7.9488750000000017E-10</v>
      </c>
      <c r="J24" s="4">
        <f t="shared" si="2"/>
        <v>5.5883750000000004E-10</v>
      </c>
      <c r="K24" s="4">
        <f t="shared" si="2"/>
        <v>8.056000000000002E-10</v>
      </c>
      <c r="L24" s="4"/>
      <c r="N24" s="4"/>
      <c r="O24" s="4"/>
      <c r="P24" s="4"/>
    </row>
    <row r="25" spans="1:16" ht="15.5" x14ac:dyDescent="0.35">
      <c r="A25" s="2">
        <v>-5.9999999999999984E-2</v>
      </c>
      <c r="C25" s="4">
        <v>-8.0052000000000002E-11</v>
      </c>
      <c r="D25" s="4">
        <v>-4.6659999999999997E-11</v>
      </c>
      <c r="E25" s="4">
        <v>-3.0465000000000002E-11</v>
      </c>
      <c r="F25" s="4">
        <v>-4.176E-11</v>
      </c>
      <c r="H25" s="4">
        <f t="shared" si="3"/>
        <v>1.3342000000000004E-9</v>
      </c>
      <c r="I25" s="4">
        <f t="shared" si="2"/>
        <v>7.7766666666666688E-10</v>
      </c>
      <c r="J25" s="4">
        <f t="shared" si="2"/>
        <v>5.0775000000000013E-10</v>
      </c>
      <c r="K25" s="4">
        <f t="shared" si="2"/>
        <v>6.9600000000000018E-10</v>
      </c>
      <c r="L25" s="4"/>
      <c r="N25" s="4"/>
      <c r="O25" s="4"/>
      <c r="P25" s="4"/>
    </row>
    <row r="26" spans="1:16" ht="15.5" x14ac:dyDescent="0.35">
      <c r="A26" s="2">
        <v>-3.999999999999998E-2</v>
      </c>
      <c r="C26" s="4">
        <v>-5.8477000000000001E-11</v>
      </c>
      <c r="D26" s="4">
        <v>-3.0490999999999998E-11</v>
      </c>
      <c r="E26" s="4">
        <v>-2.0552E-11</v>
      </c>
      <c r="F26" s="4">
        <v>-2.6595E-11</v>
      </c>
      <c r="H26" s="4">
        <f t="shared" si="3"/>
        <v>1.4619250000000008E-9</v>
      </c>
      <c r="I26" s="4">
        <f t="shared" si="2"/>
        <v>7.6227500000000035E-10</v>
      </c>
      <c r="J26" s="4">
        <f t="shared" si="2"/>
        <v>5.1380000000000023E-10</v>
      </c>
      <c r="K26" s="4">
        <f t="shared" si="2"/>
        <v>6.6487500000000035E-10</v>
      </c>
      <c r="N26" s="4"/>
      <c r="O26" s="4"/>
      <c r="P26" s="4"/>
    </row>
    <row r="27" spans="1:16" ht="15.5" x14ac:dyDescent="0.35">
      <c r="A27" s="2">
        <v>-1.999999999999998E-2</v>
      </c>
      <c r="C27" s="4">
        <v>-3.1161000000000001E-11</v>
      </c>
      <c r="D27" s="4">
        <v>-1.5113E-11</v>
      </c>
      <c r="E27" s="4">
        <v>-1.0554E-11</v>
      </c>
      <c r="F27" s="4">
        <v>-1.5756E-11</v>
      </c>
      <c r="H27" s="4">
        <f t="shared" si="3"/>
        <v>1.5580500000000017E-9</v>
      </c>
      <c r="I27" s="4">
        <f t="shared" si="2"/>
        <v>7.556500000000008E-10</v>
      </c>
      <c r="J27" s="4">
        <f t="shared" si="2"/>
        <v>5.2770000000000057E-10</v>
      </c>
      <c r="K27" s="4">
        <f t="shared" si="2"/>
        <v>7.8780000000000084E-10</v>
      </c>
      <c r="L27" s="4"/>
      <c r="N27" s="4"/>
      <c r="O27" s="4"/>
      <c r="P27" s="4"/>
    </row>
    <row r="28" spans="1:16" ht="15.5" x14ac:dyDescent="0.35">
      <c r="A28" s="2">
        <v>0</v>
      </c>
      <c r="C28" s="4">
        <v>-1.4031999999999999E-12</v>
      </c>
      <c r="D28" s="4">
        <v>7.5210999999999999E-14</v>
      </c>
      <c r="E28" s="4">
        <v>-4.6887E-13</v>
      </c>
      <c r="F28" s="4">
        <v>1.5036999999999999E-13</v>
      </c>
      <c r="H28" s="4"/>
      <c r="I28" s="4"/>
      <c r="J28" s="4"/>
      <c r="K28" s="4"/>
      <c r="L28" s="4"/>
      <c r="N28" s="4"/>
      <c r="O28" s="4"/>
      <c r="P28" s="4"/>
    </row>
    <row r="29" spans="1:16" ht="15.5" x14ac:dyDescent="0.35">
      <c r="A29" s="2">
        <v>0.02</v>
      </c>
      <c r="C29" s="4">
        <v>1.6042000000000001E-11</v>
      </c>
      <c r="D29" s="4">
        <v>1.2928E-11</v>
      </c>
      <c r="E29" s="4">
        <v>1.2549000000000001E-11</v>
      </c>
      <c r="F29" s="4">
        <v>1.8251999999999999E-11</v>
      </c>
      <c r="H29" s="4">
        <f t="shared" si="3"/>
        <v>8.0210000000000005E-10</v>
      </c>
      <c r="I29" s="4">
        <f t="shared" si="2"/>
        <v>6.4639999999999996E-10</v>
      </c>
      <c r="J29" s="4">
        <f t="shared" si="2"/>
        <v>6.2745000000000004E-10</v>
      </c>
      <c r="K29" s="4">
        <f t="shared" si="2"/>
        <v>9.1259999999999993E-10</v>
      </c>
      <c r="L29" s="4"/>
      <c r="N29" s="4"/>
      <c r="O29" s="4"/>
      <c r="P29" s="4"/>
    </row>
    <row r="30" spans="1:16" ht="15.5" x14ac:dyDescent="0.35">
      <c r="A30" s="2">
        <v>0.04</v>
      </c>
      <c r="C30" s="4">
        <v>2.4607999999999999E-11</v>
      </c>
      <c r="D30" s="4">
        <v>2.7208000000000001E-11</v>
      </c>
      <c r="E30" s="4">
        <v>2.5354999999999999E-11</v>
      </c>
      <c r="F30" s="4">
        <v>4.1085E-11</v>
      </c>
      <c r="H30" s="4">
        <f t="shared" si="3"/>
        <v>6.151999999999999E-10</v>
      </c>
      <c r="I30" s="4">
        <f t="shared" si="2"/>
        <v>6.8019999999999999E-10</v>
      </c>
      <c r="J30" s="4">
        <f t="shared" si="2"/>
        <v>6.3387499999999994E-10</v>
      </c>
      <c r="K30" s="4">
        <f t="shared" si="2"/>
        <v>1.027125E-9</v>
      </c>
      <c r="L30" s="4"/>
      <c r="N30" s="4"/>
      <c r="O30" s="4"/>
      <c r="P30" s="4"/>
    </row>
    <row r="31" spans="1:16" ht="15.5" x14ac:dyDescent="0.35">
      <c r="A31" s="2">
        <v>0.06</v>
      </c>
      <c r="C31" s="4">
        <v>3.4429000000000002E-11</v>
      </c>
      <c r="D31" s="4">
        <v>4.5315000000000001E-11</v>
      </c>
      <c r="E31" s="4">
        <v>4.5123000000000001E-11</v>
      </c>
      <c r="F31" s="4">
        <v>7.1969000000000002E-11</v>
      </c>
      <c r="H31" s="4">
        <f t="shared" si="3"/>
        <v>5.738166666666667E-10</v>
      </c>
      <c r="I31" s="4">
        <f t="shared" si="2"/>
        <v>7.5525000000000005E-10</v>
      </c>
      <c r="J31" s="4">
        <f t="shared" si="2"/>
        <v>7.5205E-10</v>
      </c>
      <c r="K31" s="4">
        <f t="shared" si="2"/>
        <v>1.1994833333333334E-9</v>
      </c>
      <c r="L31" s="4"/>
      <c r="N31" s="4"/>
      <c r="O31" s="4"/>
      <c r="P31" s="4"/>
    </row>
    <row r="32" spans="1:16" ht="15.5" x14ac:dyDescent="0.35">
      <c r="A32" s="2">
        <v>0.08</v>
      </c>
      <c r="C32" s="4">
        <v>4.9667999999999997E-11</v>
      </c>
      <c r="D32" s="4">
        <v>6.2259000000000004E-11</v>
      </c>
      <c r="E32" s="4">
        <v>7.2849999999999999E-11</v>
      </c>
      <c r="F32" s="4">
        <v>1.1771E-10</v>
      </c>
      <c r="H32" s="4">
        <f t="shared" si="3"/>
        <v>6.2084999999999998E-10</v>
      </c>
      <c r="I32" s="4">
        <f t="shared" si="2"/>
        <v>7.7823750000000002E-10</v>
      </c>
      <c r="J32" s="4">
        <f t="shared" si="2"/>
        <v>9.1062499999999994E-10</v>
      </c>
      <c r="K32" s="4">
        <f t="shared" si="2"/>
        <v>1.471375E-9</v>
      </c>
      <c r="L32" s="4"/>
      <c r="N32" s="4"/>
      <c r="O32" s="4"/>
      <c r="P32" s="4"/>
    </row>
    <row r="33" spans="1:16" ht="15.5" x14ac:dyDescent="0.35">
      <c r="A33" s="2">
        <v>0.1</v>
      </c>
      <c r="C33" s="4">
        <v>7.0126999999999995E-11</v>
      </c>
      <c r="D33" s="4">
        <v>9.0371000000000003E-11</v>
      </c>
      <c r="E33" s="4">
        <v>1.0539E-10</v>
      </c>
      <c r="F33" s="4">
        <v>1.6146E-10</v>
      </c>
      <c r="H33" s="4">
        <f t="shared" si="3"/>
        <v>7.012699999999999E-10</v>
      </c>
      <c r="I33" s="4">
        <f t="shared" si="2"/>
        <v>9.0370999999999997E-10</v>
      </c>
      <c r="J33" s="4">
        <f t="shared" si="2"/>
        <v>1.0538999999999998E-9</v>
      </c>
      <c r="K33" s="4">
        <f t="shared" si="2"/>
        <v>1.6146E-9</v>
      </c>
      <c r="L33" s="4"/>
      <c r="N33" s="4"/>
      <c r="O33" s="4"/>
      <c r="P33" s="4"/>
    </row>
    <row r="34" spans="1:16" ht="15.5" x14ac:dyDescent="0.35">
      <c r="A34" s="2">
        <v>0.12000000000000001</v>
      </c>
      <c r="C34" s="4">
        <v>1.0103E-10</v>
      </c>
      <c r="D34" s="4">
        <v>1.4104000000000001E-10</v>
      </c>
      <c r="E34" s="4">
        <v>1.4455999999999999E-10</v>
      </c>
      <c r="F34" s="4">
        <v>2.3424000000000001E-10</v>
      </c>
      <c r="H34" s="4">
        <f t="shared" si="3"/>
        <v>8.4191666666666663E-10</v>
      </c>
      <c r="I34" s="4">
        <f t="shared" si="2"/>
        <v>1.1753333333333334E-9</v>
      </c>
      <c r="J34" s="4">
        <f t="shared" si="2"/>
        <v>1.2046666666666664E-9</v>
      </c>
      <c r="K34" s="4">
        <f t="shared" si="2"/>
        <v>1.9519999999999999E-9</v>
      </c>
      <c r="L34" s="4"/>
      <c r="P34" s="4"/>
    </row>
    <row r="35" spans="1:16" ht="15.5" x14ac:dyDescent="0.35">
      <c r="A35" s="2">
        <v>0.14000000000000001</v>
      </c>
      <c r="C35" s="4">
        <v>1.4113000000000001E-10</v>
      </c>
      <c r="D35" s="4">
        <v>1.8308E-10</v>
      </c>
      <c r="E35" s="4">
        <v>2.0989999999999999E-10</v>
      </c>
      <c r="F35" s="4">
        <v>2.8837999999999999E-10</v>
      </c>
      <c r="H35" s="4">
        <f t="shared" si="3"/>
        <v>1.0080714285714285E-9</v>
      </c>
      <c r="I35" s="4">
        <f t="shared" si="2"/>
        <v>1.3077142857142855E-9</v>
      </c>
      <c r="J35" s="4">
        <f t="shared" si="2"/>
        <v>1.4992857142857142E-9</v>
      </c>
      <c r="K35" s="4">
        <f t="shared" si="2"/>
        <v>2.0598571428571427E-9</v>
      </c>
      <c r="L35" s="4"/>
      <c r="N35" s="4"/>
      <c r="O35" s="4"/>
    </row>
    <row r="36" spans="1:16" ht="15.5" x14ac:dyDescent="0.35">
      <c r="A36" s="2">
        <v>0.16</v>
      </c>
      <c r="C36" s="4">
        <v>1.8405E-10</v>
      </c>
      <c r="D36" s="4">
        <v>2.6868999999999998E-10</v>
      </c>
      <c r="E36" s="4">
        <v>3.7829999999999998E-10</v>
      </c>
      <c r="F36" s="4">
        <v>3.3707999999999999E-10</v>
      </c>
      <c r="H36" s="4">
        <f t="shared" si="3"/>
        <v>1.1503124999999999E-9</v>
      </c>
      <c r="I36" s="4">
        <f t="shared" si="2"/>
        <v>1.6793124999999998E-9</v>
      </c>
      <c r="J36" s="4">
        <f t="shared" si="2"/>
        <v>2.3643749999999997E-9</v>
      </c>
      <c r="K36" s="4">
        <f t="shared" si="2"/>
        <v>2.10675E-9</v>
      </c>
      <c r="L36" s="4"/>
      <c r="N36" s="4"/>
      <c r="O36" s="4"/>
      <c r="P36" s="4"/>
    </row>
    <row r="37" spans="1:16" x14ac:dyDescent="0.35">
      <c r="L37" s="4"/>
      <c r="N37" s="4"/>
      <c r="O37" s="4"/>
      <c r="P37" s="4"/>
    </row>
    <row r="38" spans="1:16" x14ac:dyDescent="0.35">
      <c r="L38" s="4"/>
      <c r="N38" s="4"/>
      <c r="O38" s="4"/>
      <c r="P38" s="4"/>
    </row>
    <row r="39" spans="1:16" x14ac:dyDescent="0.35">
      <c r="L39" s="4"/>
      <c r="N39" s="4"/>
      <c r="O39" s="4"/>
      <c r="P39" s="4"/>
    </row>
    <row r="40" spans="1:16" x14ac:dyDescent="0.35">
      <c r="L40" s="4"/>
      <c r="N40" s="4"/>
      <c r="O40" s="4"/>
      <c r="P40" s="4"/>
    </row>
    <row r="41" spans="1:16" x14ac:dyDescent="0.35">
      <c r="L41" s="4"/>
      <c r="N41" s="4"/>
      <c r="O41" s="4"/>
      <c r="P41" s="4"/>
    </row>
    <row r="42" spans="1:16" x14ac:dyDescent="0.35">
      <c r="N42" s="4"/>
      <c r="O42" s="4"/>
      <c r="P42" s="4"/>
    </row>
    <row r="43" spans="1:16" x14ac:dyDescent="0.35">
      <c r="N43" s="4"/>
      <c r="O43" s="4"/>
      <c r="P43" s="4"/>
    </row>
    <row r="44" spans="1:16" x14ac:dyDescent="0.35">
      <c r="N44" s="4"/>
      <c r="O44" s="4"/>
      <c r="P44" s="4"/>
    </row>
    <row r="45" spans="1:16" x14ac:dyDescent="0.35">
      <c r="N45" s="4"/>
      <c r="O45" s="4"/>
      <c r="P45" s="4"/>
    </row>
    <row r="46" spans="1:16" x14ac:dyDescent="0.35">
      <c r="N46" s="4"/>
      <c r="O46" s="4"/>
      <c r="P46" s="4"/>
    </row>
    <row r="47" spans="1:16" x14ac:dyDescent="0.35">
      <c r="N47" s="4"/>
      <c r="O47" s="4"/>
      <c r="P47" s="4"/>
    </row>
    <row r="48" spans="1:16" x14ac:dyDescent="0.35">
      <c r="N48" s="4"/>
      <c r="O48" s="4"/>
      <c r="P48" s="4"/>
    </row>
    <row r="49" spans="14:16" x14ac:dyDescent="0.35">
      <c r="N49" s="4"/>
      <c r="O49" s="4"/>
      <c r="P49" s="4"/>
    </row>
    <row r="50" spans="14:16" x14ac:dyDescent="0.35">
      <c r="P50" s="4"/>
    </row>
    <row r="51" spans="14:16" x14ac:dyDescent="0.35">
      <c r="N51" s="4"/>
    </row>
    <row r="52" spans="14:16" x14ac:dyDescent="0.35">
      <c r="N52" s="4"/>
      <c r="P52" s="4"/>
    </row>
    <row r="53" spans="14:16" x14ac:dyDescent="0.35">
      <c r="N53" s="4"/>
      <c r="P53" s="4"/>
    </row>
    <row r="54" spans="14:16" x14ac:dyDescent="0.35">
      <c r="N54" s="4"/>
      <c r="P54" s="4"/>
    </row>
    <row r="55" spans="14:16" x14ac:dyDescent="0.35">
      <c r="N55" s="4"/>
      <c r="P55" s="4"/>
    </row>
    <row r="56" spans="14:16" x14ac:dyDescent="0.35">
      <c r="N56" s="4"/>
      <c r="P56" s="4"/>
    </row>
    <row r="57" spans="14:16" x14ac:dyDescent="0.35">
      <c r="N57" s="4"/>
      <c r="P57" s="4"/>
    </row>
    <row r="58" spans="14:16" x14ac:dyDescent="0.35">
      <c r="N58" s="4"/>
      <c r="P58" s="4"/>
    </row>
    <row r="59" spans="14:16" x14ac:dyDescent="0.35">
      <c r="N59" s="4"/>
      <c r="P59" s="4"/>
    </row>
    <row r="60" spans="14:16" x14ac:dyDescent="0.35">
      <c r="N60" s="4"/>
      <c r="P60" s="4"/>
    </row>
    <row r="61" spans="14:16" x14ac:dyDescent="0.35">
      <c r="N61" s="4"/>
      <c r="P61" s="4"/>
    </row>
    <row r="62" spans="14:16" x14ac:dyDescent="0.35">
      <c r="N62" s="4"/>
      <c r="P62" s="4"/>
    </row>
    <row r="63" spans="14:16" x14ac:dyDescent="0.35">
      <c r="N63" s="4"/>
      <c r="P63" s="4"/>
    </row>
    <row r="64" spans="14:16" x14ac:dyDescent="0.35">
      <c r="N64" s="4"/>
      <c r="P64" s="4"/>
    </row>
    <row r="65" spans="14:16" x14ac:dyDescent="0.35">
      <c r="N65" s="4"/>
      <c r="P65" s="4"/>
    </row>
    <row r="66" spans="14:16" x14ac:dyDescent="0.35">
      <c r="P66" s="4"/>
    </row>
  </sheetData>
  <mergeCells count="2">
    <mergeCell ref="C1:F1"/>
    <mergeCell ref="H1:L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pcDNA</vt:lpstr>
      <vt:lpstr>TRPV1-209T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Sosa</dc:creator>
  <cp:lastModifiedBy>Jason Sosa</cp:lastModifiedBy>
  <dcterms:created xsi:type="dcterms:W3CDTF">2017-01-05T20:52:17Z</dcterms:created>
  <dcterms:modified xsi:type="dcterms:W3CDTF">2017-01-06T16:00:46Z</dcterms:modified>
</cp:coreProperties>
</file>